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8520" windowWidth="17970" windowHeight="1170"/>
  </bookViews>
  <sheets>
    <sheet name="Декабрь 2017" sheetId="15" r:id="rId1"/>
  </sheets>
  <calcPr calcId="162913"/>
</workbook>
</file>

<file path=xl/calcChain.xml><?xml version="1.0" encoding="utf-8"?>
<calcChain xmlns="http://schemas.openxmlformats.org/spreadsheetml/2006/main">
  <c r="Q11" i="15" l="1"/>
  <c r="P11" i="15"/>
  <c r="O11" i="15"/>
  <c r="N11" i="15"/>
  <c r="M11" i="15"/>
  <c r="L11" i="15"/>
  <c r="K11" i="15"/>
  <c r="J11" i="15"/>
  <c r="I11" i="15"/>
  <c r="H11" i="15"/>
  <c r="G11" i="15"/>
  <c r="F11" i="15"/>
  <c r="E11" i="15"/>
  <c r="D11" i="15"/>
</calcChain>
</file>

<file path=xl/sharedStrings.xml><?xml version="1.0" encoding="utf-8"?>
<sst xmlns="http://schemas.openxmlformats.org/spreadsheetml/2006/main" count="26" uniqueCount="21">
  <si>
    <t>МП "САТП"</t>
  </si>
  <si>
    <t>день</t>
  </si>
  <si>
    <t>ночь</t>
  </si>
  <si>
    <t>факт</t>
  </si>
  <si>
    <t>план</t>
  </si>
  <si>
    <t>Подрядная организация</t>
  </si>
  <si>
    <t>Объём распределённого противогололёдного материала
(ПСС, ПЩС), м3</t>
  </si>
  <si>
    <t xml:space="preserve">Кол-во убранных участков УДС, шт </t>
  </si>
  <si>
    <t>всего за сутки</t>
  </si>
  <si>
    <t>Дата
(Период)</t>
  </si>
  <si>
    <t xml:space="preserve">Убрано остановок общественного транспорта,  шт </t>
  </si>
  <si>
    <t>Очищено тротуаров, м2</t>
  </si>
  <si>
    <t>Кол-во вывезенного мусора, м3</t>
  </si>
  <si>
    <t>Фактический выход рабочих, чел.</t>
  </si>
  <si>
    <t>Кол-во вывезенного снега, м3</t>
  </si>
  <si>
    <t>МП "ДРСП Левобережное"</t>
  </si>
  <si>
    <t>МП "ДРСП Ленинского района"</t>
  </si>
  <si>
    <t>МП "УЗС"</t>
  </si>
  <si>
    <t>Очищенно дорог, м2</t>
  </si>
  <si>
    <t>Выход техники, 
машино-смен</t>
  </si>
  <si>
    <t>Информация об уборке улично-дорожной сети г. Красноярска c 8:00 31.12.2017 г. по 8:00 01.01.2018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</si>
</sst>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[$-419]General"/>
    <numFmt numFmtId="166" formatCode="#,##0.00&quot; &quot;[$руб.-419];[Red]&quot;-&quot;#,##0.00&quot; &quot;[$руб.-419]"/>
    <numFmt numFmtId="167" formatCode="#,##0.00\ [$руб.-419];[Red]\-#,##0.00\ [$руб.-419]"/>
  </numFmts>
  <fonts count="21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indexed="8"/>
      <name val="Calibri"/>
      <family val="2"/>
      <charset val="1"/>
    </font>
    <font>
      <sz val="10"/>
      <name val="Arial Cyr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7">
    <xf numFmtId="0" fontId="0" fillId="0" borderId="0"/>
    <xf numFmtId="0" fontId="2" fillId="0" borderId="0"/>
    <xf numFmtId="165" fontId="8" fillId="0" borderId="0"/>
    <xf numFmtId="0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11" fillId="0" borderId="0"/>
    <xf numFmtId="166" fontId="11" fillId="0" borderId="0"/>
    <xf numFmtId="0" fontId="12" fillId="0" borderId="0"/>
    <xf numFmtId="0" fontId="4" fillId="0" borderId="0"/>
    <xf numFmtId="0" fontId="4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4" fillId="0" borderId="0"/>
    <xf numFmtId="0" fontId="15" fillId="0" borderId="0"/>
    <xf numFmtId="0" fontId="13" fillId="0" borderId="0">
      <alignment horizontal="center"/>
    </xf>
    <xf numFmtId="0" fontId="13" fillId="0" borderId="0">
      <alignment horizontal="center" textRotation="90"/>
    </xf>
    <xf numFmtId="0" fontId="14" fillId="0" borderId="0"/>
    <xf numFmtId="167" fontId="14" fillId="0" borderId="0"/>
    <xf numFmtId="0" fontId="16" fillId="0" borderId="0"/>
    <xf numFmtId="164" fontId="7" fillId="0" borderId="0" applyFont="0" applyFill="0" applyBorder="0" applyAlignment="0" applyProtection="0"/>
    <xf numFmtId="0" fontId="7" fillId="0" borderId="0"/>
    <xf numFmtId="0" fontId="17" fillId="0" borderId="0"/>
    <xf numFmtId="0" fontId="2" fillId="0" borderId="0"/>
    <xf numFmtId="0" fontId="8" fillId="0" borderId="0"/>
    <xf numFmtId="0" fontId="1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4" fillId="0" borderId="0"/>
    <xf numFmtId="0" fontId="16" fillId="0" borderId="0"/>
    <xf numFmtId="0" fontId="18" fillId="0" borderId="0"/>
  </cellStyleXfs>
  <cellXfs count="36">
    <xf numFmtId="0" fontId="0" fillId="0" borderId="0" xfId="0"/>
    <xf numFmtId="0" fontId="2" fillId="0" borderId="0" xfId="1"/>
    <xf numFmtId="0" fontId="5" fillId="2" borderId="9" xfId="1" applyNumberFormat="1" applyFont="1" applyFill="1" applyBorder="1" applyAlignment="1" applyProtection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3" fontId="6" fillId="2" borderId="9" xfId="1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3" borderId="1" xfId="1" applyNumberFormat="1" applyFont="1" applyFill="1" applyBorder="1" applyAlignment="1" applyProtection="1">
      <alignment horizontal="center" vertical="center"/>
    </xf>
    <xf numFmtId="0" fontId="5" fillId="3" borderId="7" xfId="1" applyNumberFormat="1" applyFont="1" applyFill="1" applyBorder="1" applyAlignment="1" applyProtection="1">
      <alignment horizontal="center" vertical="center"/>
    </xf>
    <xf numFmtId="3" fontId="6" fillId="2" borderId="4" xfId="1" applyNumberFormat="1" applyFont="1" applyFill="1" applyBorder="1" applyAlignment="1" applyProtection="1">
      <alignment horizontal="center" vertical="center" wrapText="1"/>
    </xf>
    <xf numFmtId="0" fontId="5" fillId="3" borderId="7" xfId="1" applyNumberFormat="1" applyFont="1" applyFill="1" applyBorder="1" applyAlignment="1" applyProtection="1">
      <alignment horizontal="center" vertical="center" wrapText="1"/>
    </xf>
    <xf numFmtId="0" fontId="5" fillId="3" borderId="10" xfId="1" applyNumberFormat="1" applyFont="1" applyFill="1" applyBorder="1" applyAlignment="1" applyProtection="1">
      <alignment horizontal="center" vertical="center" wrapText="1"/>
    </xf>
    <xf numFmtId="0" fontId="5" fillId="3" borderId="11" xfId="1" applyNumberFormat="1" applyFont="1" applyFill="1" applyBorder="1" applyAlignment="1" applyProtection="1">
      <alignment horizontal="center" vertical="center" wrapText="1"/>
    </xf>
    <xf numFmtId="0" fontId="5" fillId="3" borderId="1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 wrapText="1"/>
    </xf>
    <xf numFmtId="14" fontId="5" fillId="0" borderId="7" xfId="1" applyNumberFormat="1" applyFont="1" applyFill="1" applyBorder="1" applyAlignment="1" applyProtection="1">
      <alignment horizontal="center" vertical="center" wrapText="1"/>
    </xf>
    <xf numFmtId="14" fontId="5" fillId="0" borderId="3" xfId="1" applyNumberFormat="1" applyFont="1" applyFill="1" applyBorder="1" applyAlignment="1" applyProtection="1">
      <alignment horizontal="center" vertical="center" wrapText="1"/>
    </xf>
    <xf numFmtId="14" fontId="5" fillId="0" borderId="8" xfId="1" applyNumberFormat="1" applyFont="1" applyFill="1" applyBorder="1" applyAlignment="1" applyProtection="1">
      <alignment horizontal="center" vertical="center" wrapText="1"/>
    </xf>
    <xf numFmtId="14" fontId="5" fillId="0" borderId="2" xfId="1" applyNumberFormat="1" applyFont="1" applyFill="1" applyBorder="1" applyAlignment="1" applyProtection="1">
      <alignment horizontal="center" vertical="center" wrapText="1"/>
    </xf>
    <xf numFmtId="0" fontId="5" fillId="2" borderId="4" xfId="1" applyNumberFormat="1" applyFont="1" applyFill="1" applyBorder="1" applyAlignment="1" applyProtection="1">
      <alignment horizontal="right" vertical="center" wrapText="1"/>
    </xf>
    <xf numFmtId="0" fontId="5" fillId="2" borderId="5" xfId="1" applyNumberFormat="1" applyFont="1" applyFill="1" applyBorder="1" applyAlignment="1" applyProtection="1">
      <alignment horizontal="right" vertical="center" wrapText="1"/>
    </xf>
    <xf numFmtId="0" fontId="3" fillId="0" borderId="0" xfId="32" applyFont="1" applyAlignment="1">
      <alignment horizontal="center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6" xfId="1" applyNumberFormat="1" applyFont="1" applyFill="1" applyBorder="1" applyAlignment="1" applyProtection="1">
      <alignment horizontal="center" vertical="center" wrapText="1"/>
    </xf>
    <xf numFmtId="0" fontId="1" fillId="4" borderId="9" xfId="1" applyNumberFormat="1" applyFont="1" applyFill="1" applyBorder="1" applyAlignment="1" applyProtection="1">
      <alignment horizontal="center" vertical="center" wrapText="1"/>
    </xf>
    <xf numFmtId="3" fontId="1" fillId="0" borderId="9" xfId="0" applyNumberFormat="1" applyFont="1" applyFill="1" applyBorder="1" applyAlignment="1" applyProtection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3" fontId="1" fillId="5" borderId="9" xfId="27" applyNumberFormat="1" applyFont="1" applyFill="1" applyBorder="1" applyAlignment="1">
      <alignment horizontal="center" vertical="center" wrapText="1"/>
    </xf>
    <xf numFmtId="0" fontId="8" fillId="5" borderId="9" xfId="29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</cellXfs>
  <cellStyles count="37">
    <cellStyle name="Excel Built-in Normal" xfId="2"/>
    <cellStyle name="Excel Built-in Normal 1" xfId="10"/>
    <cellStyle name="Excel Built-in Normal 2" xfId="9"/>
    <cellStyle name="Heading" xfId="4"/>
    <cellStyle name="Heading 1" xfId="11"/>
    <cellStyle name="Heading 2" xfId="17"/>
    <cellStyle name="Heading1" xfId="5"/>
    <cellStyle name="Heading1 1" xfId="12"/>
    <cellStyle name="Heading1 2" xfId="18"/>
    <cellStyle name="Result" xfId="6"/>
    <cellStyle name="Result 1" xfId="13"/>
    <cellStyle name="Result 2" xfId="19"/>
    <cellStyle name="Result2" xfId="7"/>
    <cellStyle name="Result2 1" xfId="14"/>
    <cellStyle name="Result2 2" xfId="20"/>
    <cellStyle name="Обычный" xfId="0" builtinId="0"/>
    <cellStyle name="Обычный 2" xfId="1"/>
    <cellStyle name="Обычный 2 2" xfId="15"/>
    <cellStyle name="Обычный 2 2 2" xfId="25"/>
    <cellStyle name="Обычный 2 2 3" xfId="34"/>
    <cellStyle name="Обычный 2 3" xfId="21"/>
    <cellStyle name="Обычный 2 3 2" xfId="35"/>
    <cellStyle name="Обычный 2 3 3" xfId="30"/>
    <cellStyle name="Обычный 2 4" xfId="23"/>
    <cellStyle name="Обычный 2 5" xfId="24"/>
    <cellStyle name="Обычный 3" xfId="3"/>
    <cellStyle name="Обычный 3 2" xfId="16"/>
    <cellStyle name="Обычный 3 3" xfId="32"/>
    <cellStyle name="Обычный 3 4" xfId="28"/>
    <cellStyle name="Обычный 4" xfId="8"/>
    <cellStyle name="Обычный 4 2" xfId="33"/>
    <cellStyle name="Обычный 4 3" xfId="29"/>
    <cellStyle name="Обычный 5" xfId="26"/>
    <cellStyle name="Обычный 6" xfId="31"/>
    <cellStyle name="Обычный 7" xfId="36"/>
    <cellStyle name="Пояснение 2" xfId="27"/>
    <cellStyle name="Финансовый 2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1"/>
  <sheetViews>
    <sheetView tabSelected="1" zoomScale="85" zoomScaleNormal="85" workbookViewId="0">
      <selection activeCell="F16" sqref="F16"/>
    </sheetView>
  </sheetViews>
  <sheetFormatPr defaultRowHeight="15" x14ac:dyDescent="0.25"/>
  <cols>
    <col min="1" max="1" width="2.85546875" customWidth="1"/>
    <col min="2" max="2" width="31.28515625" customWidth="1"/>
    <col min="3" max="3" width="19" customWidth="1"/>
    <col min="4" max="4" width="17.140625" customWidth="1"/>
    <col min="5" max="10" width="13.5703125" customWidth="1"/>
    <col min="11" max="14" width="9.7109375" customWidth="1"/>
    <col min="15" max="15" width="12.5703125" customWidth="1"/>
    <col min="16" max="17" width="12" customWidth="1"/>
  </cols>
  <sheetData>
    <row r="1" spans="2:17" s="5" customFormat="1" x14ac:dyDescent="0.25"/>
    <row r="2" spans="2:17" ht="18.75" x14ac:dyDescent="0.3">
      <c r="B2" s="24" t="s">
        <v>20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1"/>
      <c r="O2" s="1"/>
      <c r="P2" s="1"/>
      <c r="Q2" s="1"/>
    </row>
    <row r="3" spans="2:17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7" ht="15" customHeight="1" x14ac:dyDescent="0.25">
      <c r="B4" s="25" t="s">
        <v>5</v>
      </c>
      <c r="C4" s="25" t="s">
        <v>9</v>
      </c>
      <c r="D4" s="25" t="s">
        <v>6</v>
      </c>
      <c r="E4" s="25" t="s">
        <v>14</v>
      </c>
      <c r="F4" s="25" t="s">
        <v>12</v>
      </c>
      <c r="G4" s="25" t="s">
        <v>18</v>
      </c>
      <c r="H4" s="25" t="s">
        <v>11</v>
      </c>
      <c r="I4" s="25" t="s">
        <v>10</v>
      </c>
      <c r="J4" s="25" t="s">
        <v>7</v>
      </c>
      <c r="K4" s="16" t="s">
        <v>19</v>
      </c>
      <c r="L4" s="28"/>
      <c r="M4" s="28"/>
      <c r="N4" s="28"/>
      <c r="O4" s="17"/>
      <c r="P4" s="12" t="s">
        <v>13</v>
      </c>
      <c r="Q4" s="13"/>
    </row>
    <row r="5" spans="2:17" ht="30" x14ac:dyDescent="0.25">
      <c r="B5" s="26"/>
      <c r="C5" s="26"/>
      <c r="D5" s="26"/>
      <c r="E5" s="26"/>
      <c r="F5" s="26"/>
      <c r="G5" s="26"/>
      <c r="H5" s="26"/>
      <c r="I5" s="26"/>
      <c r="J5" s="26"/>
      <c r="K5" s="16" t="s">
        <v>1</v>
      </c>
      <c r="L5" s="17"/>
      <c r="M5" s="16" t="s">
        <v>2</v>
      </c>
      <c r="N5" s="17"/>
      <c r="O5" s="2" t="s">
        <v>8</v>
      </c>
      <c r="P5" s="14"/>
      <c r="Q5" s="15"/>
    </row>
    <row r="6" spans="2:17" x14ac:dyDescent="0.25">
      <c r="B6" s="27"/>
      <c r="C6" s="27"/>
      <c r="D6" s="26"/>
      <c r="E6" s="26"/>
      <c r="F6" s="26"/>
      <c r="G6" s="26"/>
      <c r="H6" s="26"/>
      <c r="I6" s="26"/>
      <c r="J6" s="26"/>
      <c r="K6" s="8" t="s">
        <v>4</v>
      </c>
      <c r="L6" s="8" t="s">
        <v>3</v>
      </c>
      <c r="M6" s="8" t="s">
        <v>4</v>
      </c>
      <c r="N6" s="8" t="s">
        <v>3</v>
      </c>
      <c r="O6" s="8" t="s">
        <v>3</v>
      </c>
      <c r="P6" s="9" t="s">
        <v>1</v>
      </c>
      <c r="Q6" s="10" t="s">
        <v>2</v>
      </c>
    </row>
    <row r="7" spans="2:17" x14ac:dyDescent="0.25">
      <c r="B7" s="29" t="s">
        <v>0</v>
      </c>
      <c r="C7" s="18">
        <v>43100</v>
      </c>
      <c r="D7" s="6">
        <v>395</v>
      </c>
      <c r="E7" s="6">
        <v>60</v>
      </c>
      <c r="F7" s="6">
        <v>45</v>
      </c>
      <c r="G7" s="6">
        <v>1380000</v>
      </c>
      <c r="H7" s="30">
        <v>5500</v>
      </c>
      <c r="I7" s="6">
        <v>79</v>
      </c>
      <c r="J7" s="6">
        <v>44</v>
      </c>
      <c r="K7" s="6">
        <v>23</v>
      </c>
      <c r="L7" s="6">
        <v>18</v>
      </c>
      <c r="M7" s="6">
        <v>32</v>
      </c>
      <c r="N7" s="6">
        <v>27</v>
      </c>
      <c r="O7" s="6">
        <v>45</v>
      </c>
      <c r="P7" s="7">
        <v>31</v>
      </c>
      <c r="Q7" s="7">
        <v>7</v>
      </c>
    </row>
    <row r="8" spans="2:17" x14ac:dyDescent="0.25">
      <c r="B8" s="3" t="s">
        <v>15</v>
      </c>
      <c r="C8" s="19"/>
      <c r="D8" s="31">
        <v>3.35</v>
      </c>
      <c r="E8" s="31">
        <v>0</v>
      </c>
      <c r="F8" s="31">
        <v>9</v>
      </c>
      <c r="G8" s="31">
        <v>1100000</v>
      </c>
      <c r="H8" s="31">
        <v>30000</v>
      </c>
      <c r="I8" s="31">
        <v>40</v>
      </c>
      <c r="J8" s="31">
        <v>70</v>
      </c>
      <c r="K8" s="31">
        <v>5</v>
      </c>
      <c r="L8" s="31">
        <v>4</v>
      </c>
      <c r="M8" s="31">
        <v>4</v>
      </c>
      <c r="N8" s="31">
        <v>5</v>
      </c>
      <c r="O8" s="31">
        <v>9</v>
      </c>
      <c r="P8" s="31">
        <v>2</v>
      </c>
      <c r="Q8" s="31">
        <v>0</v>
      </c>
    </row>
    <row r="9" spans="2:17" x14ac:dyDescent="0.25">
      <c r="B9" s="3" t="s">
        <v>16</v>
      </c>
      <c r="C9" s="20"/>
      <c r="D9" s="32">
        <v>56</v>
      </c>
      <c r="E9" s="32">
        <v>0</v>
      </c>
      <c r="F9" s="32">
        <v>0</v>
      </c>
      <c r="G9" s="32">
        <v>531831</v>
      </c>
      <c r="H9" s="32">
        <v>0</v>
      </c>
      <c r="I9" s="32">
        <v>0</v>
      </c>
      <c r="J9" s="32">
        <v>41</v>
      </c>
      <c r="K9" s="32">
        <v>3</v>
      </c>
      <c r="L9" s="32">
        <v>3</v>
      </c>
      <c r="M9" s="32">
        <v>3</v>
      </c>
      <c r="N9" s="32">
        <v>3</v>
      </c>
      <c r="O9" s="33">
        <v>6</v>
      </c>
      <c r="P9" s="33">
        <v>0</v>
      </c>
      <c r="Q9" s="33">
        <v>0</v>
      </c>
    </row>
    <row r="10" spans="2:17" x14ac:dyDescent="0.25">
      <c r="B10" s="3" t="s">
        <v>17</v>
      </c>
      <c r="C10" s="21"/>
      <c r="D10" s="34">
        <v>0.24</v>
      </c>
      <c r="E10" s="35">
        <v>0</v>
      </c>
      <c r="F10" s="6">
        <v>12</v>
      </c>
      <c r="G10" s="6">
        <v>0</v>
      </c>
      <c r="H10" s="6">
        <v>71134.75</v>
      </c>
      <c r="I10" s="6">
        <v>0</v>
      </c>
      <c r="J10" s="6">
        <v>18</v>
      </c>
      <c r="K10" s="6">
        <v>9</v>
      </c>
      <c r="L10" s="6">
        <v>9</v>
      </c>
      <c r="M10" s="6">
        <v>0</v>
      </c>
      <c r="N10" s="6">
        <v>0</v>
      </c>
      <c r="O10" s="6">
        <v>9</v>
      </c>
      <c r="P10" s="7">
        <v>25</v>
      </c>
      <c r="Q10" s="7">
        <v>0</v>
      </c>
    </row>
    <row r="11" spans="2:17" x14ac:dyDescent="0.25">
      <c r="B11" s="22"/>
      <c r="C11" s="23"/>
      <c r="D11" s="4">
        <f>SUM(D7:D10)</f>
        <v>454.59000000000003</v>
      </c>
      <c r="E11" s="4">
        <f t="shared" ref="E11:N11" si="0">SUM(E7:E10)</f>
        <v>60</v>
      </c>
      <c r="F11" s="4">
        <f t="shared" si="0"/>
        <v>66</v>
      </c>
      <c r="G11" s="4">
        <f t="shared" si="0"/>
        <v>3011831</v>
      </c>
      <c r="H11" s="4">
        <f t="shared" si="0"/>
        <v>106634.75</v>
      </c>
      <c r="I11" s="4">
        <f t="shared" si="0"/>
        <v>119</v>
      </c>
      <c r="J11" s="4">
        <f t="shared" si="0"/>
        <v>173</v>
      </c>
      <c r="K11" s="4">
        <f t="shared" si="0"/>
        <v>40</v>
      </c>
      <c r="L11" s="4">
        <f t="shared" si="0"/>
        <v>34</v>
      </c>
      <c r="M11" s="4">
        <f t="shared" si="0"/>
        <v>39</v>
      </c>
      <c r="N11" s="4">
        <f t="shared" si="0"/>
        <v>35</v>
      </c>
      <c r="O11" s="4">
        <f>SUM(O7:O10)</f>
        <v>69</v>
      </c>
      <c r="P11" s="4">
        <f t="shared" ref="P11:Q11" si="1">SUM(P7:P10)</f>
        <v>58</v>
      </c>
      <c r="Q11" s="11">
        <f t="shared" si="1"/>
        <v>7</v>
      </c>
    </row>
  </sheetData>
  <mergeCells count="16">
    <mergeCell ref="B2:M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O4"/>
    <mergeCell ref="P4:Q5"/>
    <mergeCell ref="K5:L5"/>
    <mergeCell ref="M5:N5"/>
    <mergeCell ref="C7:C10"/>
    <mergeCell ref="B11:C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BAF036-C95C-4B06-93CB-16A32F40F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CC07D9-F968-4A42-9734-A61EEB4D7C4F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76054f1-9d2b-4b58-9c9d-11cf586159e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0347833-238D-4DA7-AC17-6F9CD3118D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2018-01-09T00:47:56Z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